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Administrative Service Officers\Financial Management\State Aid-General\"/>
    </mc:Choice>
  </mc:AlternateContent>
  <xr:revisionPtr revIDLastSave="0" documentId="13_ncr:1_{2C350C7D-8259-4CCE-94DD-A68A0E22C257}" xr6:coauthVersionLast="47" xr6:coauthVersionMax="47" xr10:uidLastSave="{00000000-0000-0000-0000-000000000000}"/>
  <bookViews>
    <workbookView xWindow="-16875" yWindow="-16320" windowWidth="29040" windowHeight="15720" xr2:uid="{00000000-000D-0000-FFFF-FFFF00000000}"/>
  </bookViews>
  <sheets>
    <sheet name="Calendar" sheetId="1" r:id="rId1"/>
  </sheets>
  <definedNames>
    <definedName name="_xlnm._FilterDatabase" localSheetId="0" hidden="1">Calendar!$A$1:$A$68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A65" i="1"/>
  <c r="A64" i="1"/>
  <c r="A62" i="1"/>
  <c r="A60" i="1"/>
  <c r="A53" i="1"/>
  <c r="A52" i="1"/>
  <c r="A48" i="1"/>
  <c r="A45" i="1"/>
  <c r="A44" i="1"/>
  <c r="A42" i="1"/>
  <c r="A40" i="1"/>
  <c r="A33" i="1"/>
  <c r="A32" i="1"/>
  <c r="A28" i="1"/>
  <c r="A25" i="1"/>
  <c r="A24" i="1"/>
  <c r="A22" i="1"/>
  <c r="A20" i="1"/>
  <c r="A13" i="1"/>
  <c r="A12" i="1"/>
  <c r="A8" i="1"/>
  <c r="AP2" i="1" l="1"/>
  <c r="AQ2" i="1" s="1"/>
  <c r="AD2" i="1"/>
  <c r="AH2" i="1" s="1"/>
  <c r="R2" i="1"/>
  <c r="V2" i="1" s="1"/>
  <c r="F2" i="1"/>
  <c r="H2" i="1" s="1"/>
  <c r="O2" i="1" l="1"/>
  <c r="G2" i="1"/>
  <c r="AB2" i="1"/>
  <c r="T2" i="1"/>
  <c r="AK2" i="1"/>
  <c r="Y2" i="1"/>
  <c r="AJ2" i="1"/>
  <c r="X2" i="1"/>
  <c r="AO2" i="1"/>
  <c r="AG2" i="1"/>
  <c r="N2" i="1"/>
  <c r="K2" i="1"/>
  <c r="AC2" i="1"/>
  <c r="U2" i="1"/>
  <c r="AN2" i="1"/>
  <c r="AF2" i="1"/>
  <c r="J2" i="1"/>
  <c r="I2" i="1"/>
  <c r="W2" i="1"/>
  <c r="Q2" i="1"/>
  <c r="M2" i="1"/>
  <c r="AA2" i="1"/>
  <c r="AM2" i="1"/>
  <c r="AI2" i="1"/>
  <c r="P2" i="1"/>
  <c r="L2" i="1"/>
  <c r="S2" i="1"/>
  <c r="Z2" i="1"/>
  <c r="AE2" i="1"/>
  <c r="AL2" i="1"/>
</calcChain>
</file>

<file path=xl/sharedStrings.xml><?xml version="1.0" encoding="utf-8"?>
<sst xmlns="http://schemas.openxmlformats.org/spreadsheetml/2006/main" count="163" uniqueCount="66">
  <si>
    <t>Voucher Around 3rd Monday of the Month</t>
  </si>
  <si>
    <t>Voucher Around 1st Monday of the Month</t>
  </si>
  <si>
    <t>WTCS Data Submission</t>
  </si>
  <si>
    <t>Notes</t>
  </si>
  <si>
    <t>Adjust</t>
  </si>
  <si>
    <t>FYI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</si>
  <si>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</si>
  <si>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</si>
  <si>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</si>
  <si>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</si>
  <si>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</si>
  <si>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</si>
  <si>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</si>
  <si>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</si>
  <si>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</si>
  <si>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</si>
  <si>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</si>
  <si>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</si>
  <si>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FY</t>
  </si>
  <si>
    <t>Notes:</t>
  </si>
  <si>
    <t>Dec.</t>
  </si>
  <si>
    <t>If needed, adjustments  - See Dec. note below.</t>
  </si>
  <si>
    <t>Adjustments may occur after in January or after.</t>
  </si>
  <si>
    <t>DOR Valuation</t>
  </si>
  <si>
    <t>Additional adjustments may be needed if District is not closed by November.  WTCS produces UFFAS mode Cost Allocation from UFFAS &amp; Client data.</t>
  </si>
  <si>
    <t>FY2025</t>
  </si>
  <si>
    <t>FY2026</t>
  </si>
  <si>
    <t>November Actual 11/2027</t>
  </si>
  <si>
    <t>November Re-Estimate 11/2027</t>
  </si>
  <si>
    <t>November Projected 11/2027</t>
  </si>
  <si>
    <t xml:space="preserve">FYI for Business Officers Tax Levy </t>
  </si>
  <si>
    <t>FY2027</t>
  </si>
  <si>
    <t>FY2028</t>
  </si>
  <si>
    <t>FY2029</t>
  </si>
  <si>
    <t>Property Tax Relief Aid</t>
  </si>
  <si>
    <t>Personal Property Tax Aid</t>
  </si>
  <si>
    <t>Personal Property Repeal Tax Aid (Act 12)</t>
  </si>
  <si>
    <t>Exempt Computer Aid</t>
  </si>
  <si>
    <t>If UFFAS not closed submit actual</t>
  </si>
  <si>
    <t>First Monday of May; Payment made by DOR (Wis. Stats. 79.0965)</t>
  </si>
  <si>
    <t>First Monday of May; Payment made by DOR (Wis. Stats. 79.096)</t>
  </si>
  <si>
    <t>Fourth Monday of July; Payment made by DOR (Wis. Stats. 79.095)</t>
  </si>
  <si>
    <t>FYI for WTCS &amp; Legislature</t>
  </si>
  <si>
    <t>Payment on Third Friday of February (Wis Stats. 38.16(4) &amp; 38.18(5))</t>
  </si>
  <si>
    <t>FY2030</t>
  </si>
  <si>
    <t>December UFFAS 12/2027</t>
  </si>
  <si>
    <t>April Re-Estimate 04/2028</t>
  </si>
  <si>
    <t>April Projected 04/2028</t>
  </si>
  <si>
    <t>July Budget 07/2028</t>
  </si>
  <si>
    <t>November Actual 11/2028</t>
  </si>
  <si>
    <t>November Re-Estimate 11/2028</t>
  </si>
  <si>
    <t>November Projected 11/2028</t>
  </si>
  <si>
    <t>December UFFAS 12/2028</t>
  </si>
  <si>
    <t>April Re-Estimate 04/2029</t>
  </si>
  <si>
    <t>April Projected 04/2029</t>
  </si>
  <si>
    <t>July Budget 07/2029</t>
  </si>
  <si>
    <t>November Actual 11/2029</t>
  </si>
  <si>
    <t>November Re-Estimate 11/2029</t>
  </si>
  <si>
    <t>November Projected 11/2029</t>
  </si>
  <si>
    <t>December UFFAS 12/2029</t>
  </si>
  <si>
    <t>April Re-Estimate 04/2030</t>
  </si>
  <si>
    <t>April Projected 04/2030</t>
  </si>
  <si>
    <t>July Budget 07/2030</t>
  </si>
  <si>
    <t>November Actual 11/2030</t>
  </si>
  <si>
    <t>November Re-Estimate 11/2030</t>
  </si>
  <si>
    <t>November Projected 11/2030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</si>
</sst>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53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7"/>
      <name val="Arial"/>
      <family val="2"/>
    </font>
    <font>
      <sz val="12"/>
      <color indexed="10"/>
      <name val="Arial"/>
      <family val="2"/>
    </font>
    <font>
      <u/>
      <sz val="12"/>
      <color indexed="17"/>
      <name val="Arial"/>
      <family val="2"/>
    </font>
    <font>
      <sz val="12"/>
      <color indexed="12"/>
      <name val="Arial"/>
      <family val="2"/>
    </font>
    <font>
      <sz val="12"/>
      <color indexed="48"/>
      <name val="Arial"/>
      <family val="2"/>
    </font>
    <font>
      <u/>
      <sz val="12"/>
      <color indexed="10"/>
      <name val="Arial"/>
      <family val="2"/>
    </font>
    <font>
      <sz val="12"/>
      <color indexed="61"/>
      <name val="Arial"/>
      <family val="2"/>
    </font>
    <font>
      <u/>
      <sz val="12"/>
      <color indexed="12"/>
      <name val="Arial"/>
      <family val="2"/>
    </font>
    <font>
      <sz val="12"/>
      <color indexed="53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17" fontId="0" fillId="0" borderId="0" xfId="0" applyNumberFormat="1" applyAlignment="1">
      <alignment horizontal="right"/>
    </xf>
    <xf numFmtId="0" fontId="22" fillId="0" borderId="0" xfId="0" applyFont="1"/>
    <xf numFmtId="0" fontId="23" fillId="0" borderId="0" xfId="0" applyFont="1"/>
    <xf numFmtId="0" fontId="1" fillId="0" borderId="0" xfId="0" applyFont="1"/>
    <xf numFmtId="0" fontId="0" fillId="0" borderId="10" xfId="0" applyBorder="1" applyAlignment="1">
      <alignment horizontal="right"/>
    </xf>
    <xf numFmtId="0" fontId="0" fillId="0" borderId="10" xfId="0" applyBorder="1"/>
    <xf numFmtId="9" fontId="0" fillId="0" borderId="0" xfId="0" applyNumberForma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17" fontId="0" fillId="0" borderId="10" xfId="0" applyNumberFormat="1" applyBorder="1" applyAlignment="1">
      <alignment horizontal="right"/>
    </xf>
    <xf numFmtId="0" fontId="4" fillId="0" borderId="10" xfId="0" applyFont="1" applyBorder="1"/>
    <xf numFmtId="0" fontId="1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right"/>
    </xf>
    <xf numFmtId="9" fontId="28" fillId="0" borderId="0" xfId="0" applyNumberFormat="1" applyFont="1" applyAlignment="1">
      <alignment horizontal="right"/>
    </xf>
    <xf numFmtId="9" fontId="29" fillId="0" borderId="10" xfId="0" applyNumberFormat="1" applyFont="1" applyBorder="1" applyAlignment="1">
      <alignment horizontal="right"/>
    </xf>
    <xf numFmtId="9" fontId="28" fillId="0" borderId="10" xfId="0" applyNumberFormat="1" applyFont="1" applyBorder="1" applyAlignment="1">
      <alignment horizontal="right"/>
    </xf>
    <xf numFmtId="0" fontId="28" fillId="0" borderId="0" xfId="0" applyFont="1" applyAlignment="1">
      <alignment horizontal="right"/>
    </xf>
    <xf numFmtId="9" fontId="30" fillId="0" borderId="0" xfId="0" applyNumberFormat="1" applyFont="1" applyAlignment="1">
      <alignment horizontal="right"/>
    </xf>
    <xf numFmtId="9" fontId="30" fillId="0" borderId="10" xfId="0" applyNumberFormat="1" applyFont="1" applyBorder="1" applyAlignment="1">
      <alignment horizontal="right"/>
    </xf>
    <xf numFmtId="0" fontId="30" fillId="0" borderId="0" xfId="0" applyFont="1" applyAlignment="1">
      <alignment horizontal="right"/>
    </xf>
    <xf numFmtId="9" fontId="31" fillId="0" borderId="0" xfId="0" applyNumberFormat="1" applyFont="1" applyAlignment="1">
      <alignment horizontal="right"/>
    </xf>
    <xf numFmtId="9" fontId="31" fillId="0" borderId="10" xfId="0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9" fontId="32" fillId="0" borderId="0" xfId="0" applyNumberFormat="1" applyFont="1" applyAlignment="1">
      <alignment horizontal="right"/>
    </xf>
    <xf numFmtId="9" fontId="33" fillId="0" borderId="0" xfId="0" applyNumberFormat="1" applyFont="1" applyAlignment="1">
      <alignment horizontal="right"/>
    </xf>
    <xf numFmtId="9" fontId="33" fillId="0" borderId="10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9" fontId="34" fillId="0" borderId="0" xfId="0" applyNumberFormat="1" applyFont="1" applyAlignment="1">
      <alignment horizontal="right"/>
    </xf>
    <xf numFmtId="9" fontId="34" fillId="0" borderId="10" xfId="0" applyNumberFormat="1" applyFont="1" applyBorder="1" applyAlignment="1">
      <alignment horizontal="right"/>
    </xf>
    <xf numFmtId="0" fontId="34" fillId="0" borderId="0" xfId="0" applyFont="1" applyAlignment="1">
      <alignment horizontal="right"/>
    </xf>
    <xf numFmtId="9" fontId="35" fillId="0" borderId="0" xfId="0" applyNumberFormat="1" applyFont="1" applyAlignment="1">
      <alignment horizontal="right"/>
    </xf>
    <xf numFmtId="9" fontId="36" fillId="0" borderId="0" xfId="0" applyNumberFormat="1" applyFont="1" applyAlignment="1">
      <alignment horizontal="right"/>
    </xf>
    <xf numFmtId="9" fontId="36" fillId="0" borderId="10" xfId="0" applyNumberFormat="1" applyFont="1" applyBorder="1" applyAlignment="1">
      <alignment horizontal="right"/>
    </xf>
    <xf numFmtId="0" fontId="36" fillId="0" borderId="0" xfId="0" applyFont="1" applyAlignment="1">
      <alignment horizontal="right"/>
    </xf>
    <xf numFmtId="9" fontId="37" fillId="0" borderId="0" xfId="0" applyNumberFormat="1" applyFont="1" applyAlignment="1">
      <alignment horizontal="right"/>
    </xf>
    <xf numFmtId="9" fontId="38" fillId="0" borderId="0" xfId="0" applyNumberFormat="1" applyFont="1" applyAlignment="1">
      <alignment horizontal="right"/>
    </xf>
    <xf numFmtId="9" fontId="38" fillId="0" borderId="10" xfId="0" applyNumberFormat="1" applyFont="1" applyBorder="1" applyAlignment="1">
      <alignment horizontal="right"/>
    </xf>
    <xf numFmtId="0" fontId="38" fillId="0" borderId="0" xfId="0" applyFont="1" applyAlignment="1">
      <alignment horizontal="right"/>
    </xf>
    <xf numFmtId="9" fontId="11" fillId="0" borderId="0" xfId="0" applyNumberFormat="1" applyFont="1" applyAlignment="1">
      <alignment horizontal="right"/>
    </xf>
    <xf numFmtId="9" fontId="2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39" fillId="0" borderId="0" xfId="0" applyFont="1"/>
    <xf numFmtId="9" fontId="40" fillId="0" borderId="0" xfId="0" applyNumberFormat="1" applyFont="1" applyAlignment="1">
      <alignment horizontal="right"/>
    </xf>
    <xf numFmtId="9" fontId="40" fillId="0" borderId="10" xfId="0" applyNumberFormat="1" applyFont="1" applyBorder="1" applyAlignment="1">
      <alignment horizontal="righ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25" fillId="0" borderId="10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8" defaultRowHeight="12.5" x14ac:dyDescent="0.25"/>
  <cols>
    <col min="1" max="1" width="7.81640625" customWidth="1"/>
    <col min="2" max="2" width="36.1796875" customWidth="1"/>
    <col min="3" max="3" width="57.08984375" bestFit="1" customWidth="1"/>
    <col min="4" max="23" width="7.6328125" customWidth="1"/>
    <col min="24" max="24" width="6.81640625" bestFit="1" customWidth="1"/>
    <col min="25" max="43" width="7.6328125" customWidth="1"/>
  </cols>
  <sheetData>
    <row r="1" spans="1:58" s="2" customFormat="1" x14ac:dyDescent="0.25">
      <c r="B1" s="51"/>
      <c r="D1" s="4" t="s">
        <v>6</v>
      </c>
      <c r="E1" s="15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6</v>
      </c>
      <c r="Q1" s="15" t="s">
        <v>7</v>
      </c>
      <c r="R1" s="4" t="s">
        <v>8</v>
      </c>
      <c r="S1" s="4" t="s">
        <v>9</v>
      </c>
      <c r="T1" s="4" t="s">
        <v>10</v>
      </c>
      <c r="U1" s="4" t="s">
        <v>11</v>
      </c>
      <c r="V1" s="4" t="s">
        <v>12</v>
      </c>
      <c r="W1" s="4" t="s">
        <v>13</v>
      </c>
      <c r="X1" s="4" t="s">
        <v>14</v>
      </c>
      <c r="Y1" s="4" t="s">
        <v>15</v>
      </c>
      <c r="Z1" s="4" t="s">
        <v>16</v>
      </c>
      <c r="AA1" s="4" t="s">
        <v>17</v>
      </c>
      <c r="AB1" s="4" t="s">
        <v>6</v>
      </c>
      <c r="AC1" s="15" t="s">
        <v>7</v>
      </c>
      <c r="AD1" s="4" t="s">
        <v>8</v>
      </c>
      <c r="AE1" s="4" t="s">
        <v>9</v>
      </c>
      <c r="AF1" s="4" t="s">
        <v>10</v>
      </c>
      <c r="AG1" s="4" t="s">
        <v>11</v>
      </c>
      <c r="AH1" s="4" t="s">
        <v>12</v>
      </c>
      <c r="AI1" s="4" t="s">
        <v>13</v>
      </c>
      <c r="AJ1" s="4" t="s">
        <v>14</v>
      </c>
      <c r="AK1" s="4" t="s">
        <v>15</v>
      </c>
      <c r="AL1" s="4" t="s">
        <v>16</v>
      </c>
      <c r="AM1" s="4" t="s">
        <v>17</v>
      </c>
      <c r="AN1" s="4" t="s">
        <v>6</v>
      </c>
      <c r="AO1" s="15" t="s">
        <v>7</v>
      </c>
      <c r="AP1" s="4" t="s">
        <v>8</v>
      </c>
      <c r="AQ1" s="4" t="s">
        <v>9</v>
      </c>
    </row>
    <row r="2" spans="1:58" s="2" customFormat="1" x14ac:dyDescent="0.25">
      <c r="D2" s="2">
        <v>2027</v>
      </c>
      <c r="E2" s="8">
        <f>$D$2</f>
        <v>2027</v>
      </c>
      <c r="F2" s="2">
        <f>$D$2+1</f>
        <v>2028</v>
      </c>
      <c r="G2" s="2">
        <f>$F$2</f>
        <v>2028</v>
      </c>
      <c r="H2" s="2">
        <f t="shared" ref="H2:Q2" si="0">$F$2</f>
        <v>2028</v>
      </c>
      <c r="I2" s="2">
        <f t="shared" si="0"/>
        <v>2028</v>
      </c>
      <c r="J2" s="2">
        <f t="shared" si="0"/>
        <v>2028</v>
      </c>
      <c r="K2" s="2">
        <f t="shared" si="0"/>
        <v>2028</v>
      </c>
      <c r="L2" s="2">
        <f t="shared" si="0"/>
        <v>2028</v>
      </c>
      <c r="M2" s="2">
        <f t="shared" si="0"/>
        <v>2028</v>
      </c>
      <c r="N2" s="2">
        <f t="shared" si="0"/>
        <v>2028</v>
      </c>
      <c r="O2" s="2">
        <f t="shared" si="0"/>
        <v>2028</v>
      </c>
      <c r="P2" s="2">
        <f t="shared" si="0"/>
        <v>2028</v>
      </c>
      <c r="Q2" s="8">
        <f t="shared" si="0"/>
        <v>2028</v>
      </c>
      <c r="R2" s="2">
        <f>$D$2+2</f>
        <v>2029</v>
      </c>
      <c r="S2" s="2">
        <f>$R$2</f>
        <v>2029</v>
      </c>
      <c r="T2" s="2">
        <f t="shared" ref="T2:AC2" si="1">$R$2</f>
        <v>2029</v>
      </c>
      <c r="U2" s="2">
        <f t="shared" si="1"/>
        <v>2029</v>
      </c>
      <c r="V2" s="2">
        <f t="shared" si="1"/>
        <v>2029</v>
      </c>
      <c r="W2" s="2">
        <f t="shared" si="1"/>
        <v>2029</v>
      </c>
      <c r="X2" s="2">
        <f t="shared" si="1"/>
        <v>2029</v>
      </c>
      <c r="Y2" s="2">
        <f t="shared" si="1"/>
        <v>2029</v>
      </c>
      <c r="Z2" s="2">
        <f t="shared" si="1"/>
        <v>2029</v>
      </c>
      <c r="AA2" s="2">
        <f t="shared" si="1"/>
        <v>2029</v>
      </c>
      <c r="AB2" s="2">
        <f t="shared" si="1"/>
        <v>2029</v>
      </c>
      <c r="AC2" s="8">
        <f t="shared" si="1"/>
        <v>2029</v>
      </c>
      <c r="AD2" s="2">
        <f>$D$2+3</f>
        <v>2030</v>
      </c>
      <c r="AE2" s="2">
        <f>$AD$2</f>
        <v>2030</v>
      </c>
      <c r="AF2" s="2">
        <f t="shared" ref="AF2:AO2" si="2">$AD$2</f>
        <v>2030</v>
      </c>
      <c r="AG2" s="2">
        <f t="shared" si="2"/>
        <v>2030</v>
      </c>
      <c r="AH2" s="2">
        <f t="shared" si="2"/>
        <v>2030</v>
      </c>
      <c r="AI2" s="2">
        <f t="shared" si="2"/>
        <v>2030</v>
      </c>
      <c r="AJ2" s="2">
        <f t="shared" si="2"/>
        <v>2030</v>
      </c>
      <c r="AK2" s="2">
        <f t="shared" si="2"/>
        <v>2030</v>
      </c>
      <c r="AL2" s="2">
        <f t="shared" si="2"/>
        <v>2030</v>
      </c>
      <c r="AM2" s="2">
        <f t="shared" si="2"/>
        <v>2030</v>
      </c>
      <c r="AN2" s="2">
        <f t="shared" si="2"/>
        <v>2030</v>
      </c>
      <c r="AO2" s="8">
        <f t="shared" si="2"/>
        <v>2030</v>
      </c>
      <c r="AP2" s="2">
        <f>$D$2+4</f>
        <v>2031</v>
      </c>
      <c r="AQ2" s="2">
        <f>$AP$2</f>
        <v>2031</v>
      </c>
    </row>
    <row r="3" spans="1:58" x14ac:dyDescent="0.25">
      <c r="A3" s="3" t="s">
        <v>18</v>
      </c>
      <c r="B3" s="3" t="s">
        <v>2</v>
      </c>
      <c r="C3" s="3" t="s">
        <v>3</v>
      </c>
      <c r="D3" s="3"/>
      <c r="E3" s="16"/>
      <c r="Q3" s="9"/>
      <c r="AC3" s="9"/>
      <c r="AO3" s="9"/>
    </row>
    <row r="4" spans="1:58" ht="15.5" x14ac:dyDescent="0.35">
      <c r="A4" t="s">
        <v>31</v>
      </c>
      <c r="B4" t="s">
        <v>27</v>
      </c>
      <c r="C4" s="7" t="s">
        <v>38</v>
      </c>
      <c r="D4" s="24" t="s">
        <v>4</v>
      </c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6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6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6"/>
      <c r="AP4" s="24"/>
      <c r="AQ4" s="24"/>
      <c r="AR4" s="27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s="20" customFormat="1" ht="15.5" x14ac:dyDescent="0.35">
      <c r="A5" s="20" t="s">
        <v>32</v>
      </c>
      <c r="B5" s="20" t="s">
        <v>28</v>
      </c>
      <c r="C5" s="20" t="s">
        <v>0</v>
      </c>
      <c r="D5" s="28">
        <v>0.15</v>
      </c>
      <c r="E5" s="29"/>
      <c r="F5" s="28">
        <v>0.05</v>
      </c>
      <c r="G5" s="28">
        <v>0.05</v>
      </c>
      <c r="H5" s="28"/>
      <c r="I5" s="28"/>
      <c r="J5" s="28"/>
      <c r="K5" s="28"/>
      <c r="L5" s="28"/>
      <c r="M5" s="28"/>
      <c r="N5" s="28"/>
      <c r="O5" s="28"/>
      <c r="P5" s="28"/>
      <c r="Q5" s="29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9"/>
      <c r="AP5" s="28"/>
      <c r="AQ5" s="28"/>
      <c r="AR5" s="30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</row>
    <row r="6" spans="1:58" s="5" customFormat="1" ht="15.5" x14ac:dyDescent="0.35">
      <c r="A6" s="5" t="s">
        <v>33</v>
      </c>
      <c r="B6" s="5" t="s">
        <v>29</v>
      </c>
      <c r="C6" s="5" t="s">
        <v>42</v>
      </c>
      <c r="D6" s="31" t="s">
        <v>5</v>
      </c>
      <c r="E6" s="32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2"/>
      <c r="AP6" s="31"/>
      <c r="AQ6" s="31"/>
      <c r="AR6" s="33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5" customFormat="1" ht="15.5" x14ac:dyDescent="0.35">
      <c r="D7" s="31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2"/>
      <c r="AP7" s="31"/>
      <c r="AQ7" s="31"/>
      <c r="AR7" s="33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s="7" customFormat="1" ht="15.5" x14ac:dyDescent="0.35">
      <c r="A8" t="str">
        <f>A4</f>
        <v>FY2027</v>
      </c>
      <c r="B8" t="s">
        <v>45</v>
      </c>
      <c r="C8" s="7" t="s">
        <v>21</v>
      </c>
      <c r="D8" s="24"/>
      <c r="E8" s="26"/>
      <c r="F8" s="24" t="s">
        <v>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6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6"/>
      <c r="AP8" s="24"/>
      <c r="AQ8" s="24"/>
      <c r="AR8" s="2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s="7" customFormat="1" ht="15.5" x14ac:dyDescent="0.35">
      <c r="A9"/>
      <c r="B9"/>
      <c r="D9" s="24"/>
      <c r="E9" s="2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6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6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6"/>
      <c r="AP9" s="24"/>
      <c r="AQ9" s="24"/>
      <c r="AR9" s="2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s="7" customFormat="1" ht="15.5" x14ac:dyDescent="0.35">
      <c r="A10" s="20" t="s">
        <v>25</v>
      </c>
      <c r="B10" s="20" t="s">
        <v>34</v>
      </c>
      <c r="C10" s="20" t="s">
        <v>43</v>
      </c>
      <c r="D10" s="24"/>
      <c r="E10" s="26"/>
      <c r="F10" s="24"/>
      <c r="G10" s="28">
        <v>1</v>
      </c>
      <c r="H10" s="24"/>
      <c r="I10" s="24"/>
      <c r="J10" s="24"/>
      <c r="K10" s="24"/>
      <c r="L10" s="24"/>
      <c r="M10" s="24"/>
      <c r="N10" s="24"/>
      <c r="O10" s="24"/>
      <c r="P10" s="24"/>
      <c r="Q10" s="26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6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6"/>
      <c r="AP10" s="24"/>
      <c r="AQ10" s="24"/>
      <c r="AR10" s="2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5.5" x14ac:dyDescent="0.35">
      <c r="D11" s="24"/>
      <c r="E11" s="2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6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6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6"/>
      <c r="AP11" s="24"/>
      <c r="AQ11" s="24"/>
      <c r="AR11" s="27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s="20" customFormat="1" ht="15.5" x14ac:dyDescent="0.35">
      <c r="A12" s="20" t="str">
        <f>A5</f>
        <v>FY2028</v>
      </c>
      <c r="B12" s="20" t="s">
        <v>46</v>
      </c>
      <c r="C12" s="20" t="s">
        <v>1</v>
      </c>
      <c r="D12" s="28"/>
      <c r="E12" s="29"/>
      <c r="F12" s="28"/>
      <c r="G12" s="28"/>
      <c r="H12" s="28"/>
      <c r="I12" s="49" t="s">
        <v>5</v>
      </c>
      <c r="J12" s="28"/>
      <c r="K12" s="28">
        <v>0.15</v>
      </c>
      <c r="L12" s="28"/>
      <c r="M12" s="28"/>
      <c r="N12" s="28"/>
      <c r="O12" s="28"/>
      <c r="P12" s="28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9"/>
      <c r="AP12" s="28"/>
      <c r="AQ12" s="28"/>
      <c r="AR12" s="30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</row>
    <row r="13" spans="1:58" s="5" customFormat="1" ht="15.5" x14ac:dyDescent="0.35">
      <c r="A13" s="5" t="str">
        <f>A6</f>
        <v>FY2029</v>
      </c>
      <c r="B13" s="5" t="s">
        <v>47</v>
      </c>
      <c r="C13" s="5" t="s">
        <v>1</v>
      </c>
      <c r="D13" s="31"/>
      <c r="E13" s="32"/>
      <c r="F13" s="31"/>
      <c r="G13" s="31"/>
      <c r="H13" s="31"/>
      <c r="I13" s="50" t="s">
        <v>5</v>
      </c>
      <c r="J13" s="31"/>
      <c r="K13" s="31"/>
      <c r="L13" s="31">
        <v>0.15</v>
      </c>
      <c r="M13" s="31"/>
      <c r="N13" s="31"/>
      <c r="O13" s="31"/>
      <c r="P13" s="31"/>
      <c r="Q13" s="32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2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2"/>
      <c r="AP13" s="31"/>
      <c r="AQ13" s="31"/>
      <c r="AR13" s="33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58" ht="15.5" x14ac:dyDescent="0.35">
      <c r="D14" s="24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6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6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6"/>
      <c r="AP14" s="24"/>
      <c r="AQ14" s="24"/>
      <c r="AR14" s="27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58" ht="15.5" x14ac:dyDescent="0.35">
      <c r="A15" s="20" t="s">
        <v>25</v>
      </c>
      <c r="B15" s="20" t="s">
        <v>35</v>
      </c>
      <c r="C15" s="20" t="s">
        <v>40</v>
      </c>
      <c r="D15" s="24"/>
      <c r="E15" s="26"/>
      <c r="F15" s="24"/>
      <c r="G15" s="24"/>
      <c r="H15" s="24"/>
      <c r="I15" s="24"/>
      <c r="J15" s="28">
        <v>1</v>
      </c>
      <c r="L15" s="24"/>
      <c r="M15" s="24"/>
      <c r="N15" s="24"/>
      <c r="O15" s="24"/>
      <c r="P15" s="24"/>
      <c r="Q15" s="26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6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6"/>
      <c r="AP15" s="24"/>
      <c r="AQ15" s="24"/>
      <c r="AR15" s="27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58" ht="15.5" x14ac:dyDescent="0.35">
      <c r="A16" s="20" t="s">
        <v>25</v>
      </c>
      <c r="B16" s="20" t="s">
        <v>36</v>
      </c>
      <c r="C16" s="20" t="s">
        <v>39</v>
      </c>
      <c r="D16" s="24"/>
      <c r="E16" s="26"/>
      <c r="F16" s="24"/>
      <c r="G16" s="24"/>
      <c r="H16" s="24"/>
      <c r="I16" s="24"/>
      <c r="J16" s="28">
        <v>1</v>
      </c>
      <c r="L16" s="24"/>
      <c r="M16" s="24"/>
      <c r="N16" s="24"/>
      <c r="O16" s="24"/>
      <c r="P16" s="24"/>
      <c r="Q16" s="26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6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6"/>
      <c r="AP16" s="24"/>
      <c r="AQ16" s="24"/>
      <c r="AR16" s="27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ht="15.5" x14ac:dyDescent="0.35">
      <c r="A17" s="20"/>
      <c r="B17" s="20"/>
      <c r="C17" s="20"/>
      <c r="D17" s="24"/>
      <c r="E17" s="26"/>
      <c r="F17" s="24"/>
      <c r="G17" s="24"/>
      <c r="H17" s="24"/>
      <c r="I17" s="24"/>
      <c r="J17" s="24"/>
      <c r="K17" s="28"/>
      <c r="L17" s="24"/>
      <c r="M17" s="24"/>
      <c r="N17" s="24"/>
      <c r="O17" s="24"/>
      <c r="P17" s="24"/>
      <c r="Q17" s="26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6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6"/>
      <c r="AP17" s="24"/>
      <c r="AQ17" s="24"/>
      <c r="AR17" s="27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ht="15.5" x14ac:dyDescent="0.35">
      <c r="A18" s="52" t="s">
        <v>26</v>
      </c>
      <c r="B18" s="52" t="s">
        <v>37</v>
      </c>
      <c r="C18" s="52" t="s">
        <v>41</v>
      </c>
      <c r="D18" s="53"/>
      <c r="E18" s="54"/>
      <c r="F18" s="53"/>
      <c r="G18" s="53"/>
      <c r="H18" s="53"/>
      <c r="I18" s="53"/>
      <c r="J18" s="53"/>
      <c r="K18" s="53"/>
      <c r="L18" s="53">
        <v>1</v>
      </c>
      <c r="M18" s="24"/>
      <c r="N18" s="24"/>
      <c r="O18" s="24"/>
      <c r="P18" s="24"/>
      <c r="Q18" s="26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6"/>
      <c r="AP18" s="24"/>
      <c r="AQ18" s="24"/>
      <c r="AR18" s="27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ht="15.5" x14ac:dyDescent="0.35">
      <c r="D19" s="24"/>
      <c r="E19" s="2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6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6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6"/>
      <c r="AP19" s="24"/>
      <c r="AQ19" s="24"/>
      <c r="AR19" s="27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5" customFormat="1" ht="15.5" x14ac:dyDescent="0.35">
      <c r="A20" s="5" t="str">
        <f>A6</f>
        <v>FY2029</v>
      </c>
      <c r="B20" s="5" t="s">
        <v>48</v>
      </c>
      <c r="C20" s="5" t="s">
        <v>1</v>
      </c>
      <c r="D20" s="31"/>
      <c r="E20" s="32"/>
      <c r="F20" s="31"/>
      <c r="G20" s="31"/>
      <c r="H20" s="31"/>
      <c r="I20" s="31"/>
      <c r="J20" s="31"/>
      <c r="K20" s="31"/>
      <c r="L20" s="31"/>
      <c r="M20" s="31">
        <v>0.15</v>
      </c>
      <c r="N20" s="31">
        <v>0.15</v>
      </c>
      <c r="O20" s="31">
        <v>0.15</v>
      </c>
      <c r="P20" s="31"/>
      <c r="Q20" s="3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2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2"/>
      <c r="AP20" s="31"/>
      <c r="AQ20" s="31"/>
      <c r="AR20" s="33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58" ht="15.5" x14ac:dyDescent="0.35">
      <c r="A21" s="5"/>
      <c r="D21" s="24"/>
      <c r="E21" s="2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6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6"/>
      <c r="AP21" s="24"/>
      <c r="AQ21" s="24"/>
      <c r="AR21" s="27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s="20" customFormat="1" ht="15.5" x14ac:dyDescent="0.35">
      <c r="A22" s="20" t="str">
        <f>A5</f>
        <v>FY2028</v>
      </c>
      <c r="B22" s="20" t="s">
        <v>23</v>
      </c>
      <c r="C22" s="20" t="s">
        <v>30</v>
      </c>
      <c r="D22" s="28"/>
      <c r="E22" s="29"/>
      <c r="F22" s="28"/>
      <c r="G22" s="28"/>
      <c r="H22" s="28"/>
      <c r="I22" s="28"/>
      <c r="J22" s="28"/>
      <c r="K22" s="28"/>
      <c r="L22" s="28"/>
      <c r="M22" s="28"/>
      <c r="N22" s="28" t="s">
        <v>5</v>
      </c>
      <c r="O22" s="28"/>
      <c r="P22" s="28"/>
      <c r="Q22" s="29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9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9"/>
      <c r="AP22" s="28"/>
      <c r="AQ22" s="28"/>
      <c r="AR22" s="30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</row>
    <row r="23" spans="1:58" ht="15.5" x14ac:dyDescent="0.35">
      <c r="A23" s="5"/>
      <c r="D23" s="24"/>
      <c r="E23" s="2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6"/>
      <c r="AP23" s="24"/>
      <c r="AQ23" s="24"/>
      <c r="AR23" s="27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s="20" customFormat="1" ht="15.5" x14ac:dyDescent="0.35">
      <c r="A24" s="20" t="str">
        <f>A5</f>
        <v>FY2028</v>
      </c>
      <c r="B24" s="20" t="s">
        <v>49</v>
      </c>
      <c r="C24" s="20" t="s">
        <v>38</v>
      </c>
      <c r="D24" s="34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 t="s">
        <v>4</v>
      </c>
      <c r="Q24" s="29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9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9"/>
      <c r="AP24" s="28"/>
      <c r="AQ24" s="28"/>
      <c r="AR24" s="30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</row>
    <row r="25" spans="1:58" s="5" customFormat="1" ht="15.5" x14ac:dyDescent="0.35">
      <c r="A25" s="5" t="str">
        <f>A6</f>
        <v>FY2029</v>
      </c>
      <c r="B25" s="5" t="s">
        <v>50</v>
      </c>
      <c r="C25" s="5" t="s">
        <v>0</v>
      </c>
      <c r="D25" s="31"/>
      <c r="E25" s="32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>
        <v>0.15</v>
      </c>
      <c r="Q25" s="32"/>
      <c r="R25" s="31">
        <v>0.05</v>
      </c>
      <c r="S25" s="31">
        <v>0.05</v>
      </c>
      <c r="T25" s="31"/>
      <c r="U25" s="31"/>
      <c r="V25" s="31"/>
      <c r="W25" s="31"/>
      <c r="X25" s="31"/>
      <c r="Y25" s="31"/>
      <c r="Z25" s="31"/>
      <c r="AA25" s="31"/>
      <c r="AB25" s="31"/>
      <c r="AC25" s="32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2"/>
      <c r="AP25" s="31"/>
      <c r="AQ25" s="31"/>
      <c r="AR25" s="33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s="18" customFormat="1" ht="15.5" x14ac:dyDescent="0.35">
      <c r="A26" s="18" t="s">
        <v>44</v>
      </c>
      <c r="B26" s="18" t="s">
        <v>51</v>
      </c>
      <c r="C26" s="18" t="s">
        <v>42</v>
      </c>
      <c r="D26" s="35"/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 t="s">
        <v>5</v>
      </c>
      <c r="Q26" s="36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6"/>
      <c r="AP26" s="35"/>
      <c r="AQ26" s="35"/>
      <c r="AR26" s="37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s="6" customFormat="1" ht="15.5" x14ac:dyDescent="0.35">
      <c r="D27" s="38"/>
      <c r="E27" s="39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9"/>
      <c r="AP27" s="38"/>
      <c r="AQ27" s="38"/>
      <c r="AR27" s="40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</row>
    <row r="28" spans="1:58" s="20" customFormat="1" ht="15.5" x14ac:dyDescent="0.35">
      <c r="A28" s="20" t="str">
        <f>A5</f>
        <v>FY2028</v>
      </c>
      <c r="B28" s="20" t="s">
        <v>52</v>
      </c>
      <c r="C28" s="20" t="s">
        <v>21</v>
      </c>
      <c r="D28" s="28"/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8" t="s">
        <v>4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9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9"/>
      <c r="AP28" s="28"/>
      <c r="AQ28" s="28"/>
      <c r="AR28" s="30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</row>
    <row r="29" spans="1:58" s="7" customFormat="1" ht="15.5" x14ac:dyDescent="0.35">
      <c r="A29"/>
      <c r="B29"/>
      <c r="D29" s="24"/>
      <c r="E29" s="26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6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6"/>
      <c r="AP29" s="24"/>
      <c r="AQ29" s="24"/>
      <c r="AR29" s="2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s="52" customFormat="1" ht="15.5" x14ac:dyDescent="0.35">
      <c r="A30" s="52" t="s">
        <v>26</v>
      </c>
      <c r="B30" s="52" t="s">
        <v>34</v>
      </c>
      <c r="C30" s="52" t="s">
        <v>43</v>
      </c>
      <c r="D30" s="53"/>
      <c r="E30" s="54"/>
      <c r="F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R30" s="53"/>
      <c r="S30" s="53">
        <v>1</v>
      </c>
      <c r="T30" s="53"/>
      <c r="U30" s="53"/>
      <c r="V30" s="53"/>
      <c r="W30" s="53"/>
      <c r="X30" s="53"/>
      <c r="Y30" s="53"/>
      <c r="Z30" s="53"/>
      <c r="AA30" s="53"/>
      <c r="AB30" s="53"/>
      <c r="AC30" s="54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4"/>
      <c r="AP30" s="53"/>
      <c r="AQ30" s="53"/>
      <c r="AR30" s="55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</row>
    <row r="31" spans="1:58" ht="15.5" x14ac:dyDescent="0.35">
      <c r="D31" s="24"/>
      <c r="E31" s="2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6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6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6"/>
      <c r="AP31" s="24"/>
      <c r="AQ31" s="24"/>
      <c r="AR31" s="27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s="5" customFormat="1" ht="15.5" x14ac:dyDescent="0.35">
      <c r="A32" s="5" t="str">
        <f>A6</f>
        <v>FY2029</v>
      </c>
      <c r="B32" s="5" t="s">
        <v>53</v>
      </c>
      <c r="C32" s="5" t="s">
        <v>1</v>
      </c>
      <c r="D32" s="31"/>
      <c r="E32" s="32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1"/>
      <c r="S32" s="31"/>
      <c r="T32" s="31"/>
      <c r="U32" s="50" t="s">
        <v>5</v>
      </c>
      <c r="V32" s="31"/>
      <c r="W32" s="31">
        <v>0.15</v>
      </c>
      <c r="X32" s="31"/>
      <c r="Y32" s="31"/>
      <c r="Z32" s="31"/>
      <c r="AA32" s="31"/>
      <c r="AB32" s="31"/>
      <c r="AC32" s="32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2"/>
      <c r="AP32" s="31"/>
      <c r="AQ32" s="31"/>
      <c r="AR32" s="33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s="18" customFormat="1" ht="15.5" x14ac:dyDescent="0.35">
      <c r="A33" s="18" t="str">
        <f>A26</f>
        <v>FY2030</v>
      </c>
      <c r="B33" s="18" t="s">
        <v>54</v>
      </c>
      <c r="C33" s="18" t="s">
        <v>1</v>
      </c>
      <c r="D33" s="35"/>
      <c r="E33" s="36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5"/>
      <c r="S33" s="35"/>
      <c r="T33" s="35"/>
      <c r="U33" s="35" t="s">
        <v>5</v>
      </c>
      <c r="V33" s="35"/>
      <c r="W33" s="35"/>
      <c r="X33" s="35">
        <v>0.15</v>
      </c>
      <c r="Y33" s="35"/>
      <c r="Z33" s="35"/>
      <c r="AA33" s="35"/>
      <c r="AB33" s="35"/>
      <c r="AC33" s="36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6"/>
      <c r="AP33" s="35"/>
      <c r="AQ33" s="35"/>
      <c r="AR33" s="37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5.5" x14ac:dyDescent="0.35">
      <c r="D34" s="24"/>
      <c r="E34" s="26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6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6"/>
      <c r="AP34" s="24"/>
      <c r="AQ34" s="24"/>
      <c r="AR34" s="27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 s="52" customFormat="1" ht="15.5" x14ac:dyDescent="0.35">
      <c r="A35" s="52" t="s">
        <v>26</v>
      </c>
      <c r="B35" s="52" t="s">
        <v>35</v>
      </c>
      <c r="C35" s="52" t="s">
        <v>40</v>
      </c>
      <c r="D35" s="53"/>
      <c r="E35" s="54"/>
      <c r="F35" s="53"/>
      <c r="G35" s="53"/>
      <c r="H35" s="53"/>
      <c r="I35" s="53"/>
      <c r="J35" s="53"/>
      <c r="L35" s="53"/>
      <c r="M35" s="53"/>
      <c r="N35" s="53"/>
      <c r="O35" s="53"/>
      <c r="P35" s="53"/>
      <c r="Q35" s="54"/>
      <c r="R35" s="53"/>
      <c r="S35" s="53"/>
      <c r="T35" s="53"/>
      <c r="U35" s="53"/>
      <c r="V35" s="53">
        <v>1</v>
      </c>
      <c r="W35" s="53"/>
      <c r="Y35" s="53"/>
      <c r="Z35" s="53"/>
      <c r="AA35" s="53"/>
      <c r="AB35" s="53"/>
      <c r="AC35" s="54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4"/>
      <c r="AP35" s="53"/>
      <c r="AQ35" s="53"/>
      <c r="AR35" s="55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</row>
    <row r="36" spans="1:58" s="52" customFormat="1" ht="15.5" x14ac:dyDescent="0.35">
      <c r="A36" s="52" t="s">
        <v>26</v>
      </c>
      <c r="B36" s="52" t="s">
        <v>36</v>
      </c>
      <c r="C36" s="52" t="s">
        <v>39</v>
      </c>
      <c r="D36" s="53"/>
      <c r="E36" s="54"/>
      <c r="F36" s="53"/>
      <c r="G36" s="53"/>
      <c r="H36" s="53"/>
      <c r="I36" s="53"/>
      <c r="J36" s="53"/>
      <c r="L36" s="53"/>
      <c r="M36" s="53"/>
      <c r="N36" s="53"/>
      <c r="O36" s="53"/>
      <c r="P36" s="53"/>
      <c r="Q36" s="54"/>
      <c r="R36" s="53"/>
      <c r="S36" s="53"/>
      <c r="T36" s="53"/>
      <c r="U36" s="53"/>
      <c r="V36" s="53">
        <v>1</v>
      </c>
      <c r="W36" s="53"/>
      <c r="Y36" s="53"/>
      <c r="Z36" s="53"/>
      <c r="AA36" s="53"/>
      <c r="AB36" s="53"/>
      <c r="AC36" s="54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4"/>
      <c r="AP36" s="53"/>
      <c r="AQ36" s="53"/>
      <c r="AR36" s="55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</row>
    <row r="37" spans="1:58" ht="15.5" x14ac:dyDescent="0.35">
      <c r="A37" s="20"/>
      <c r="B37" s="20"/>
      <c r="C37" s="20"/>
      <c r="D37" s="24"/>
      <c r="E37" s="26"/>
      <c r="F37" s="24"/>
      <c r="G37" s="24"/>
      <c r="H37" s="24"/>
      <c r="I37" s="24"/>
      <c r="J37" s="24"/>
      <c r="K37" s="28"/>
      <c r="L37" s="24"/>
      <c r="M37" s="24"/>
      <c r="N37" s="24"/>
      <c r="O37" s="24"/>
      <c r="P37" s="24"/>
      <c r="Q37" s="26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6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6"/>
      <c r="AP37" s="24"/>
      <c r="AQ37" s="24"/>
      <c r="AR37" s="27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s="18" customFormat="1" ht="15.5" x14ac:dyDescent="0.35">
      <c r="A38" s="18" t="s">
        <v>31</v>
      </c>
      <c r="B38" s="18" t="s">
        <v>37</v>
      </c>
      <c r="C38" s="18" t="s">
        <v>41</v>
      </c>
      <c r="Q38" s="57"/>
      <c r="X38" s="35">
        <v>1</v>
      </c>
      <c r="AC38" s="57"/>
      <c r="AO38" s="57"/>
    </row>
    <row r="39" spans="1:58" ht="15.5" x14ac:dyDescent="0.35">
      <c r="A39" s="52"/>
      <c r="B39" s="52"/>
      <c r="C39" s="18"/>
      <c r="D39" s="53"/>
      <c r="E39" s="54"/>
      <c r="F39" s="53"/>
      <c r="G39" s="53"/>
      <c r="H39" s="53"/>
      <c r="I39" s="53"/>
      <c r="J39" s="53"/>
      <c r="K39" s="53"/>
      <c r="L39" s="53"/>
      <c r="M39" s="24"/>
      <c r="N39" s="24"/>
      <c r="O39" s="24"/>
      <c r="P39" s="24"/>
      <c r="Q39" s="26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6"/>
      <c r="AP39" s="24"/>
      <c r="AQ39" s="24"/>
      <c r="AR39" s="27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s="18" customFormat="1" ht="15.5" x14ac:dyDescent="0.35">
      <c r="A40" s="18" t="str">
        <f>A26</f>
        <v>FY2030</v>
      </c>
      <c r="B40" s="18" t="s">
        <v>55</v>
      </c>
      <c r="C40" s="18" t="s">
        <v>1</v>
      </c>
      <c r="D40" s="35"/>
      <c r="E40" s="36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  <c r="R40" s="35"/>
      <c r="S40" s="35"/>
      <c r="T40" s="35"/>
      <c r="U40" s="35"/>
      <c r="V40" s="35"/>
      <c r="W40" s="35"/>
      <c r="X40" s="35"/>
      <c r="Y40" s="35">
        <v>0.15</v>
      </c>
      <c r="Z40" s="35">
        <v>0.15</v>
      </c>
      <c r="AA40" s="35">
        <v>0.15</v>
      </c>
      <c r="AB40" s="35"/>
      <c r="AC40" s="36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6"/>
      <c r="AP40" s="35"/>
      <c r="AQ40" s="35"/>
      <c r="AR40" s="37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5.5" x14ac:dyDescent="0.35">
      <c r="A41" s="6"/>
      <c r="D41" s="24"/>
      <c r="E41" s="26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6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6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6"/>
      <c r="AP41" s="24"/>
      <c r="AQ41" s="24"/>
      <c r="AR41" s="27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s="5" customFormat="1" ht="15.5" x14ac:dyDescent="0.35">
      <c r="A42" s="5" t="str">
        <f>A6</f>
        <v>FY2029</v>
      </c>
      <c r="B42" s="5" t="s">
        <v>23</v>
      </c>
      <c r="C42" s="5" t="s">
        <v>30</v>
      </c>
      <c r="D42" s="31"/>
      <c r="E42" s="32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1"/>
      <c r="S42" s="31"/>
      <c r="T42" s="31"/>
      <c r="U42" s="31"/>
      <c r="V42" s="31"/>
      <c r="W42" s="31"/>
      <c r="X42" s="31"/>
      <c r="Y42" s="31"/>
      <c r="Z42" s="31" t="s">
        <v>5</v>
      </c>
      <c r="AA42" s="31"/>
      <c r="AB42" s="31"/>
      <c r="AC42" s="32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2"/>
      <c r="AP42" s="31"/>
      <c r="AQ42" s="31"/>
      <c r="AR42" s="33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</row>
    <row r="43" spans="1:58" ht="15.5" x14ac:dyDescent="0.35">
      <c r="D43" s="24"/>
      <c r="E43" s="26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6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6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6"/>
      <c r="AP43" s="24"/>
      <c r="AQ43" s="24"/>
      <c r="AR43" s="27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s="5" customFormat="1" ht="15.5" x14ac:dyDescent="0.35">
      <c r="A44" s="5" t="str">
        <f>A6</f>
        <v>FY2029</v>
      </c>
      <c r="B44" s="5" t="s">
        <v>56</v>
      </c>
      <c r="C44" s="5" t="s">
        <v>38</v>
      </c>
      <c r="D44" s="41"/>
      <c r="E44" s="32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 t="s">
        <v>4</v>
      </c>
      <c r="AC44" s="32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2"/>
      <c r="AP44" s="31"/>
      <c r="AQ44" s="31"/>
      <c r="AR44" s="33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1:58" s="18" customFormat="1" ht="15.5" x14ac:dyDescent="0.35">
      <c r="A45" s="18" t="str">
        <f>A26</f>
        <v>FY2030</v>
      </c>
      <c r="B45" s="18" t="s">
        <v>57</v>
      </c>
      <c r="C45" s="18" t="s">
        <v>0</v>
      </c>
      <c r="D45" s="35"/>
      <c r="E45" s="36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>
        <v>0.15</v>
      </c>
      <c r="AC45" s="36"/>
      <c r="AD45" s="35">
        <v>0.05</v>
      </c>
      <c r="AE45" s="35">
        <v>0.05</v>
      </c>
      <c r="AF45" s="35"/>
      <c r="AG45" s="35"/>
      <c r="AH45" s="35"/>
      <c r="AI45" s="35"/>
      <c r="AJ45" s="35"/>
      <c r="AK45" s="35"/>
      <c r="AL45" s="35"/>
      <c r="AM45" s="35"/>
      <c r="AN45" s="35"/>
      <c r="AO45" s="36"/>
      <c r="AP45" s="35"/>
      <c r="AQ45" s="35"/>
      <c r="AR45" s="37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s="13" customFormat="1" ht="15.5" x14ac:dyDescent="0.35">
      <c r="A46" s="13" t="s">
        <v>32</v>
      </c>
      <c r="B46" s="13" t="s">
        <v>58</v>
      </c>
      <c r="C46" s="13" t="s">
        <v>42</v>
      </c>
      <c r="D46" s="42"/>
      <c r="E46" s="43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 t="s">
        <v>5</v>
      </c>
      <c r="AC46" s="43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3"/>
      <c r="AP46" s="42"/>
      <c r="AQ46" s="42"/>
      <c r="AR46" s="4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</row>
    <row r="47" spans="1:58" s="13" customFormat="1" ht="15.5" x14ac:dyDescent="0.35">
      <c r="D47" s="42"/>
      <c r="E47" s="43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3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3"/>
      <c r="AP47" s="42"/>
      <c r="AQ47" s="42"/>
      <c r="AR47" s="4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</row>
    <row r="48" spans="1:58" s="5" customFormat="1" ht="15.5" x14ac:dyDescent="0.35">
      <c r="A48" s="5" t="str">
        <f>A6</f>
        <v>FY2029</v>
      </c>
      <c r="B48" s="5" t="s">
        <v>59</v>
      </c>
      <c r="C48" s="5" t="s">
        <v>21</v>
      </c>
      <c r="D48" s="31"/>
      <c r="E48" s="32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2"/>
      <c r="AD48" s="31" t="s">
        <v>4</v>
      </c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2"/>
      <c r="AP48" s="31"/>
      <c r="AQ48" s="31"/>
      <c r="AR48" s="33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7" customFormat="1" ht="15.5" x14ac:dyDescent="0.35">
      <c r="A49"/>
      <c r="B49"/>
      <c r="D49" s="24"/>
      <c r="E49" s="26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6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6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6"/>
      <c r="AP49" s="24"/>
      <c r="AQ49" s="24"/>
      <c r="AR49" s="2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s="18" customFormat="1" ht="15.5" x14ac:dyDescent="0.35">
      <c r="A50" s="18" t="s">
        <v>31</v>
      </c>
      <c r="B50" s="18" t="s">
        <v>34</v>
      </c>
      <c r="C50" s="18" t="s">
        <v>43</v>
      </c>
      <c r="D50" s="35"/>
      <c r="E50" s="36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6"/>
      <c r="AD50" s="35"/>
      <c r="AE50" s="35">
        <v>1</v>
      </c>
      <c r="AF50" s="35"/>
      <c r="AG50" s="35"/>
      <c r="AH50" s="35"/>
      <c r="AI50" s="35"/>
      <c r="AJ50" s="35"/>
      <c r="AK50" s="35"/>
      <c r="AL50" s="35"/>
      <c r="AM50" s="35"/>
      <c r="AN50" s="35"/>
      <c r="AO50" s="36"/>
      <c r="AP50" s="35"/>
      <c r="AQ50" s="35"/>
      <c r="AR50" s="37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5.5" x14ac:dyDescent="0.35">
      <c r="D51" s="24"/>
      <c r="E51" s="26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6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6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6"/>
      <c r="AP51" s="24"/>
      <c r="AQ51" s="24"/>
      <c r="AR51" s="27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s="18" customFormat="1" ht="15.5" x14ac:dyDescent="0.35">
      <c r="A52" s="18" t="str">
        <f>A26</f>
        <v>FY2030</v>
      </c>
      <c r="B52" s="18" t="s">
        <v>60</v>
      </c>
      <c r="C52" s="18" t="s">
        <v>1</v>
      </c>
      <c r="D52" s="35"/>
      <c r="E52" s="36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6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6"/>
      <c r="AD52" s="35"/>
      <c r="AE52" s="35"/>
      <c r="AF52" s="35"/>
      <c r="AG52" s="35" t="s">
        <v>5</v>
      </c>
      <c r="AH52" s="35"/>
      <c r="AI52" s="35">
        <v>0.15</v>
      </c>
      <c r="AJ52" s="35"/>
      <c r="AK52" s="35"/>
      <c r="AL52" s="35"/>
      <c r="AM52" s="35"/>
      <c r="AN52" s="35"/>
      <c r="AO52" s="36"/>
      <c r="AP52" s="35"/>
      <c r="AQ52" s="35"/>
      <c r="AR52" s="37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s="13" customFormat="1" ht="15.5" x14ac:dyDescent="0.35">
      <c r="A53" s="13" t="str">
        <f>A46</f>
        <v>FY2028</v>
      </c>
      <c r="B53" s="13" t="s">
        <v>61</v>
      </c>
      <c r="C53" s="13" t="s">
        <v>1</v>
      </c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3"/>
      <c r="AD53" s="42"/>
      <c r="AE53" s="42"/>
      <c r="AF53" s="42"/>
      <c r="AG53" s="42" t="s">
        <v>5</v>
      </c>
      <c r="AH53" s="42"/>
      <c r="AI53" s="42"/>
      <c r="AJ53" s="42">
        <v>0.15</v>
      </c>
      <c r="AK53" s="42"/>
      <c r="AL53" s="42"/>
      <c r="AM53" s="42"/>
      <c r="AN53" s="42"/>
      <c r="AO53" s="43"/>
      <c r="AP53" s="42"/>
      <c r="AQ53" s="42"/>
      <c r="AR53" s="4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</row>
    <row r="54" spans="1:58" ht="15.5" x14ac:dyDescent="0.35">
      <c r="D54" s="24"/>
      <c r="E54" s="26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6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6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6"/>
      <c r="AP54" s="24"/>
      <c r="AQ54" s="24"/>
      <c r="AR54" s="27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s="18" customFormat="1" ht="15.5" x14ac:dyDescent="0.35">
      <c r="A55" s="18" t="s">
        <v>31</v>
      </c>
      <c r="B55" s="18" t="s">
        <v>35</v>
      </c>
      <c r="C55" s="18" t="s">
        <v>40</v>
      </c>
      <c r="Q55" s="57"/>
      <c r="AC55" s="57"/>
      <c r="AH55" s="35">
        <v>1</v>
      </c>
      <c r="AO55" s="57"/>
    </row>
    <row r="56" spans="1:58" s="18" customFormat="1" ht="15.5" x14ac:dyDescent="0.35">
      <c r="A56" s="18" t="s">
        <v>31</v>
      </c>
      <c r="B56" s="18" t="s">
        <v>36</v>
      </c>
      <c r="C56" s="18" t="s">
        <v>39</v>
      </c>
      <c r="Q56" s="57"/>
      <c r="AC56" s="57"/>
      <c r="AH56" s="35">
        <v>1</v>
      </c>
      <c r="AO56" s="57"/>
    </row>
    <row r="57" spans="1:58" ht="15.5" x14ac:dyDescent="0.35">
      <c r="A57" s="20"/>
      <c r="B57" s="20"/>
      <c r="C57" s="20"/>
      <c r="D57" s="24"/>
      <c r="E57" s="26"/>
      <c r="F57" s="24"/>
      <c r="G57" s="24"/>
      <c r="H57" s="24"/>
      <c r="I57" s="24"/>
      <c r="J57" s="24"/>
      <c r="K57" s="28"/>
      <c r="L57" s="24"/>
      <c r="M57" s="24"/>
      <c r="N57" s="24"/>
      <c r="O57" s="24"/>
      <c r="P57" s="24"/>
      <c r="Q57" s="26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6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6"/>
      <c r="AP57" s="24"/>
      <c r="AQ57" s="24"/>
      <c r="AR57" s="27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s="13" customFormat="1" ht="15.5" x14ac:dyDescent="0.35">
      <c r="A58" s="13" t="s">
        <v>32</v>
      </c>
      <c r="B58" s="13" t="s">
        <v>37</v>
      </c>
      <c r="C58" s="13" t="s">
        <v>41</v>
      </c>
      <c r="D58" s="42"/>
      <c r="E58" s="43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2"/>
      <c r="S58" s="42"/>
      <c r="T58" s="42"/>
      <c r="U58" s="42"/>
      <c r="V58" s="42"/>
      <c r="W58" s="42"/>
      <c r="Y58" s="42"/>
      <c r="Z58" s="42"/>
      <c r="AA58" s="42"/>
      <c r="AB58" s="42"/>
      <c r="AC58" s="43"/>
      <c r="AD58" s="42"/>
      <c r="AE58" s="42"/>
      <c r="AF58" s="42"/>
      <c r="AG58" s="42"/>
      <c r="AH58" s="42"/>
      <c r="AI58" s="42"/>
      <c r="AJ58" s="42">
        <v>1</v>
      </c>
      <c r="AK58" s="42"/>
      <c r="AL58" s="42"/>
      <c r="AM58" s="42"/>
      <c r="AN58" s="42"/>
      <c r="AO58" s="43"/>
      <c r="AP58" s="42"/>
      <c r="AQ58" s="42"/>
      <c r="AR58" s="4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</row>
    <row r="59" spans="1:58" ht="15.5" x14ac:dyDescent="0.35">
      <c r="D59" s="24"/>
      <c r="E59" s="26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6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6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6"/>
      <c r="AP59" s="24"/>
      <c r="AQ59" s="24"/>
      <c r="AR59" s="27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s="13" customFormat="1" ht="15.5" x14ac:dyDescent="0.35">
      <c r="A60" s="13" t="str">
        <f>A46</f>
        <v>FY2028</v>
      </c>
      <c r="B60" s="13" t="s">
        <v>62</v>
      </c>
      <c r="C60" s="13" t="s">
        <v>1</v>
      </c>
      <c r="D60" s="42"/>
      <c r="E60" s="43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3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3"/>
      <c r="AD60" s="42"/>
      <c r="AE60" s="42"/>
      <c r="AF60" s="42"/>
      <c r="AG60" s="42"/>
      <c r="AH60" s="42"/>
      <c r="AI60" s="42"/>
      <c r="AJ60" s="42"/>
      <c r="AK60" s="42">
        <v>0.15</v>
      </c>
      <c r="AL60" s="42">
        <v>0.15</v>
      </c>
      <c r="AM60" s="42">
        <v>0.15</v>
      </c>
      <c r="AN60" s="42"/>
      <c r="AO60" s="43"/>
      <c r="AP60" s="42"/>
      <c r="AQ60" s="42"/>
      <c r="AR60" s="4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</row>
    <row r="61" spans="1:58" ht="15.5" x14ac:dyDescent="0.35">
      <c r="D61" s="24"/>
      <c r="E61" s="26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6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6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6"/>
      <c r="AP61" s="24"/>
      <c r="AQ61" s="24"/>
      <c r="AR61" s="27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s="18" customFormat="1" ht="15.5" x14ac:dyDescent="0.35">
      <c r="A62" s="18" t="str">
        <f>A26</f>
        <v>FY2030</v>
      </c>
      <c r="B62" s="18" t="s">
        <v>23</v>
      </c>
      <c r="C62" s="18" t="s">
        <v>30</v>
      </c>
      <c r="D62" s="35"/>
      <c r="E62" s="36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6"/>
      <c r="AD62" s="35"/>
      <c r="AE62" s="35"/>
      <c r="AF62" s="35"/>
      <c r="AG62" s="35"/>
      <c r="AH62" s="35"/>
      <c r="AI62" s="35"/>
      <c r="AJ62" s="35"/>
      <c r="AK62" s="35"/>
      <c r="AL62" s="35" t="s">
        <v>5</v>
      </c>
      <c r="AM62" s="35"/>
      <c r="AN62" s="35"/>
      <c r="AO62" s="36"/>
      <c r="AP62" s="35"/>
      <c r="AQ62" s="35"/>
      <c r="AR62" s="37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15.5" x14ac:dyDescent="0.35">
      <c r="D63" s="24"/>
      <c r="E63" s="26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6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6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6"/>
      <c r="AP63" s="24"/>
      <c r="AQ63" s="24"/>
      <c r="AR63" s="27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s="18" customFormat="1" ht="15.5" x14ac:dyDescent="0.35">
      <c r="A64" s="18" t="str">
        <f>A26</f>
        <v>FY2030</v>
      </c>
      <c r="B64" s="18" t="s">
        <v>63</v>
      </c>
      <c r="C64" s="18" t="s">
        <v>38</v>
      </c>
      <c r="D64" s="45"/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 t="s">
        <v>4</v>
      </c>
      <c r="AO64" s="36"/>
      <c r="AP64" s="35"/>
      <c r="AQ64" s="35"/>
      <c r="AR64" s="37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s="13" customFormat="1" ht="15.5" x14ac:dyDescent="0.35">
      <c r="A65" s="13" t="str">
        <f>A46</f>
        <v>FY2028</v>
      </c>
      <c r="B65" s="13" t="s">
        <v>64</v>
      </c>
      <c r="C65" s="13" t="s">
        <v>0</v>
      </c>
      <c r="D65" s="42"/>
      <c r="E65" s="43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3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>
        <v>0.15</v>
      </c>
      <c r="AO65" s="43"/>
      <c r="AP65" s="42">
        <v>0.05</v>
      </c>
      <c r="AQ65" s="42">
        <v>0.05</v>
      </c>
      <c r="AR65" s="4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</row>
    <row r="66" spans="1:58" s="22" customFormat="1" ht="15.5" x14ac:dyDescent="0.35">
      <c r="A66" s="22" t="s">
        <v>33</v>
      </c>
      <c r="B66" s="22" t="s">
        <v>65</v>
      </c>
      <c r="C66" s="22" t="s">
        <v>42</v>
      </c>
      <c r="D66" s="46"/>
      <c r="E66" s="47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7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7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 t="s">
        <v>5</v>
      </c>
      <c r="AO66" s="47"/>
      <c r="AP66" s="46"/>
      <c r="AQ66" s="46"/>
      <c r="AR66" s="48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</row>
    <row r="67" spans="1:58" ht="15.5" x14ac:dyDescent="0.35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7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13" x14ac:dyDescent="0.3">
      <c r="A68" s="1" t="s">
        <v>19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x14ac:dyDescent="0.25">
      <c r="A69" t="s">
        <v>20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x14ac:dyDescent="0.25">
      <c r="A70" t="s">
        <v>24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x14ac:dyDescent="0.25">
      <c r="A71" t="s">
        <v>22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x14ac:dyDescent="0.25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x14ac:dyDescent="0.25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x14ac:dyDescent="0.25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x14ac:dyDescent="0.25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x14ac:dyDescent="0.25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x14ac:dyDescent="0.2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x14ac:dyDescent="0.25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x14ac:dyDescent="0.25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x14ac:dyDescent="0.2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4:58" x14ac:dyDescent="0.2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4:58" x14ac:dyDescent="0.2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4:58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4:58" x14ac:dyDescent="0.2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4:58" x14ac:dyDescent="0.2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4:58" x14ac:dyDescent="0.25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4:58" x14ac:dyDescent="0.25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</sheetData>
  <phoneticPr fontId="2" type="noConversion"/>
  <pageMargins left="0.2" right="0.2" top="1" bottom="1" header="0.5" footer="0.5"/>
  <pageSetup paperSize="5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Milwaukee Area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Mutsch - MilATC</dc:creator>
  <dc:description>prepared 10/6/2010 for new CEO at MilATC with information provided by Pete Petersen</dc:description>
  <cp:lastModifiedBy>Rudman, Michelle</cp:lastModifiedBy>
  <cp:lastPrinted>2010-10-06T16:55:34Z</cp:lastPrinted>
  <dcterms:created xsi:type="dcterms:W3CDTF">2010-10-04T16:16:08Z</dcterms:created>
  <dcterms:modified xsi:type="dcterms:W3CDTF">2026-01-27T15:32:24Z</dcterms:modified>
</cp:coreProperties>
</file>